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50" windowWidth="11340" windowHeight="6735" tabRatio="862"/>
  </bookViews>
  <sheets>
    <sheet name="кс" sheetId="59" r:id="rId1"/>
    <sheet name="Sheet1" sheetId="60" r:id="rId2"/>
  </sheets>
  <calcPr calcId="144525"/>
</workbook>
</file>

<file path=xl/calcChain.xml><?xml version="1.0" encoding="utf-8"?>
<calcChain xmlns="http://schemas.openxmlformats.org/spreadsheetml/2006/main">
  <c r="G14" i="59" l="1"/>
  <c r="G13" i="59"/>
  <c r="G12" i="59"/>
  <c r="G11" i="59" l="1"/>
  <c r="G10" i="59"/>
  <c r="G9" i="59"/>
  <c r="G8" i="59"/>
  <c r="G15" i="59" l="1"/>
  <c r="G16" i="59" s="1"/>
  <c r="G17" i="59" s="1"/>
</calcChain>
</file>

<file path=xl/sharedStrings.xml><?xml version="1.0" encoding="utf-8"?>
<sst xmlns="http://schemas.openxmlformats.org/spreadsheetml/2006/main" count="26" uniqueCount="23">
  <si>
    <t>НАИМЕНОВАНИЕ</t>
  </si>
  <si>
    <t>бр.</t>
  </si>
  <si>
    <t>к-во</t>
  </si>
  <si>
    <t>кг.</t>
  </si>
  <si>
    <t>Ед.цена</t>
  </si>
  <si>
    <t>Общо</t>
  </si>
  <si>
    <t>мяр.</t>
  </si>
  <si>
    <t>№</t>
  </si>
  <si>
    <t>м2</t>
  </si>
  <si>
    <t>Всичко:</t>
  </si>
  <si>
    <t xml:space="preserve"> ДДС 20%</t>
  </si>
  <si>
    <t>Общо:</t>
  </si>
  <si>
    <t>Количествена  сметка</t>
  </si>
  <si>
    <t>Доставка и полагане на бетон В25</t>
  </si>
  <si>
    <t>м3</t>
  </si>
  <si>
    <t>Доставка и полагане на скари ф8/200/400</t>
  </si>
  <si>
    <t>Кофраж</t>
  </si>
  <si>
    <t>Направа и монтаж на оградни пана и врата</t>
  </si>
  <si>
    <t>Боядисване с блажна боя-двукратно в пет цвята</t>
  </si>
  <si>
    <t>обект:  „Ремонт ограда на ДГ «Мара Балева» гр. Искър“</t>
  </si>
  <si>
    <t>Машинен изкоп и натоварване на транспорт</t>
  </si>
  <si>
    <t>Извозване на отпадъци и земни маси на 5км</t>
  </si>
  <si>
    <t>Изготвил: инж.Костова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</si>
</sst>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New Journal"/>
    </font>
    <font>
      <sz val="10"/>
      <name val="Arial"/>
      <family val="2"/>
      <charset val="204"/>
    </font>
    <font>
      <sz val="8"/>
      <name val="New Journal"/>
    </font>
    <font>
      <sz val="10"/>
      <name val="New Journal"/>
    </font>
    <font>
      <sz val="10"/>
      <name val="UnvCyr"/>
      <family val="2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u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1" fillId="0" borderId="0" xfId="4" applyFont="1"/>
    <xf numFmtId="0" fontId="1" fillId="0" borderId="0" xfId="4" applyFont="1" applyFill="1"/>
    <xf numFmtId="0" fontId="6" fillId="0" borderId="0" xfId="0" applyFont="1"/>
    <xf numFmtId="0" fontId="5" fillId="0" borderId="1" xfId="0" applyNumberFormat="1" applyFont="1" applyFill="1" applyBorder="1" applyAlignment="1" applyProtection="1">
      <alignment vertical="top" wrapText="1"/>
      <protection locked="0"/>
    </xf>
    <xf numFmtId="0" fontId="6" fillId="0" borderId="0" xfId="4" applyFont="1" applyFill="1"/>
    <xf numFmtId="0" fontId="1" fillId="0" borderId="0" xfId="0" applyFont="1" applyFill="1"/>
    <xf numFmtId="0" fontId="1" fillId="0" borderId="0" xfId="3" applyFont="1" applyFill="1"/>
    <xf numFmtId="0" fontId="5" fillId="0" borderId="0" xfId="0" applyFont="1"/>
    <xf numFmtId="0" fontId="1" fillId="0" borderId="1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2" fontId="8" fillId="0" borderId="1" xfId="0" applyNumberFormat="1" applyFont="1" applyBorder="1"/>
    <xf numFmtId="0" fontId="1" fillId="0" borderId="3" xfId="4" applyFont="1" applyBorder="1" applyAlignment="1">
      <alignment horizontal="left" vertical="center" wrapText="1"/>
    </xf>
    <xf numFmtId="0" fontId="1" fillId="0" borderId="0" xfId="4" applyFont="1" applyAlignment="1">
      <alignment horizontal="left"/>
    </xf>
    <xf numFmtId="2" fontId="1" fillId="0" borderId="1" xfId="4" applyNumberFormat="1" applyFont="1" applyBorder="1" applyAlignment="1">
      <alignment horizontal="right" vertical="center" wrapText="1"/>
    </xf>
    <xf numFmtId="2" fontId="1" fillId="0" borderId="1" xfId="4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/>
    </xf>
    <xf numFmtId="0" fontId="6" fillId="0" borderId="1" xfId="0" applyFont="1" applyBorder="1"/>
    <xf numFmtId="0" fontId="8" fillId="0" borderId="1" xfId="0" applyFont="1" applyBorder="1"/>
    <xf numFmtId="0" fontId="9" fillId="0" borderId="0" xfId="4" applyFont="1" applyFill="1"/>
    <xf numFmtId="0" fontId="8" fillId="0" borderId="0" xfId="0" applyFont="1" applyFill="1"/>
    <xf numFmtId="0" fontId="9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6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</cellXfs>
  <cellStyles count="5">
    <cellStyle name="Normal 2" xfId="1"/>
    <cellStyle name="Normal 3" xfId="2"/>
    <cellStyle name="Normal_Izcisl" xfId="3"/>
    <cellStyle name="Normal_kolichestva otoplenie" xfId="4"/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G22"/>
  <sheetViews>
    <sheetView tabSelected="1" workbookViewId="0">
      <selection activeCell="G25" sqref="G25"/>
    </sheetView>
  </sheetViews>
  <sheetFormatPr defaultRowHeight="15"/>
  <cols>
    <col min="1" max="1" width="4.5703125" style="3" customWidth="1"/>
    <col min="2" max="2" width="62.7109375" style="3" customWidth="1"/>
    <col min="3" max="3" width="5.7109375" style="3" customWidth="1"/>
    <col min="4" max="4" width="7" style="3" customWidth="1"/>
    <col min="5" max="5" width="9.140625" style="3" hidden="1" customWidth="1"/>
    <col min="6" max="6" width="9.7109375" style="3" customWidth="1"/>
    <col min="7" max="7" width="11" style="3" customWidth="1"/>
    <col min="8" max="16384" width="9.140625" style="3"/>
  </cols>
  <sheetData>
    <row r="1" spans="1:7" s="7" customFormat="1" ht="15.75">
      <c r="A1" s="24" t="s">
        <v>19</v>
      </c>
      <c r="B1" s="25"/>
      <c r="C1" s="6"/>
      <c r="D1" s="6"/>
      <c r="E1" s="6"/>
    </row>
    <row r="2" spans="1:7" s="7" customFormat="1">
      <c r="A2" s="5"/>
      <c r="B2" s="6"/>
      <c r="C2" s="6"/>
      <c r="D2" s="6"/>
      <c r="E2" s="6"/>
    </row>
    <row r="3" spans="1:7" s="7" customFormat="1">
      <c r="A3" s="5"/>
      <c r="B3" s="6"/>
      <c r="C3" s="6"/>
      <c r="D3" s="6"/>
      <c r="E3" s="6"/>
    </row>
    <row r="4" spans="1:7" s="2" customFormat="1">
      <c r="A4" s="5"/>
    </row>
    <row r="5" spans="1:7" s="1" customFormat="1" ht="15.75">
      <c r="A5" s="26" t="s">
        <v>12</v>
      </c>
      <c r="B5" s="27"/>
      <c r="C5" s="27"/>
      <c r="D5" s="27"/>
    </row>
    <row r="6" spans="1:7" s="1" customFormat="1" ht="18" customHeight="1"/>
    <row r="7" spans="1:7" s="1" customFormat="1" ht="24" customHeight="1">
      <c r="A7" s="10" t="s">
        <v>7</v>
      </c>
      <c r="B7" s="11" t="s">
        <v>0</v>
      </c>
      <c r="C7" s="11" t="s">
        <v>6</v>
      </c>
      <c r="D7" s="11" t="s">
        <v>2</v>
      </c>
      <c r="F7" s="10" t="s">
        <v>4</v>
      </c>
      <c r="G7" s="10" t="s">
        <v>5</v>
      </c>
    </row>
    <row r="8" spans="1:7" s="1" customFormat="1" ht="24" customHeight="1">
      <c r="A8" s="9">
        <v>1</v>
      </c>
      <c r="B8" s="17" t="s">
        <v>20</v>
      </c>
      <c r="C8" s="12" t="s">
        <v>14</v>
      </c>
      <c r="D8" s="19">
        <v>75</v>
      </c>
      <c r="E8" s="18">
        <v>1.9</v>
      </c>
      <c r="F8" s="20"/>
      <c r="G8" s="20">
        <f t="shared" ref="G8:G14" si="0">D8*F8</f>
        <v>0</v>
      </c>
    </row>
    <row r="9" spans="1:7" s="1" customFormat="1" ht="24" customHeight="1">
      <c r="A9" s="9">
        <v>2</v>
      </c>
      <c r="B9" s="17" t="s">
        <v>21</v>
      </c>
      <c r="C9" s="12" t="s">
        <v>14</v>
      </c>
      <c r="D9" s="19">
        <v>75</v>
      </c>
      <c r="E9" s="18">
        <v>10.8</v>
      </c>
      <c r="F9" s="20"/>
      <c r="G9" s="20">
        <f t="shared" si="0"/>
        <v>0</v>
      </c>
    </row>
    <row r="10" spans="1:7" s="1" customFormat="1" ht="24" customHeight="1">
      <c r="A10" s="9">
        <v>3</v>
      </c>
      <c r="B10" s="17" t="s">
        <v>13</v>
      </c>
      <c r="C10" s="12" t="s">
        <v>14</v>
      </c>
      <c r="D10" s="19">
        <v>14</v>
      </c>
      <c r="E10" s="18">
        <v>2.8</v>
      </c>
      <c r="F10" s="20"/>
      <c r="G10" s="20">
        <f t="shared" si="0"/>
        <v>0</v>
      </c>
    </row>
    <row r="11" spans="1:7" s="1" customFormat="1" ht="24" customHeight="1">
      <c r="A11" s="9">
        <v>4</v>
      </c>
      <c r="B11" s="17" t="s">
        <v>15</v>
      </c>
      <c r="C11" s="12" t="s">
        <v>1</v>
      </c>
      <c r="D11" s="19">
        <v>3</v>
      </c>
      <c r="E11" s="18">
        <v>6.15</v>
      </c>
      <c r="F11" s="20"/>
      <c r="G11" s="20">
        <f t="shared" si="0"/>
        <v>0</v>
      </c>
    </row>
    <row r="12" spans="1:7" s="1" customFormat="1" ht="24" customHeight="1">
      <c r="A12" s="9">
        <v>5</v>
      </c>
      <c r="B12" s="17" t="s">
        <v>16</v>
      </c>
      <c r="C12" s="12" t="s">
        <v>8</v>
      </c>
      <c r="D12" s="19">
        <v>22</v>
      </c>
      <c r="E12" s="18"/>
      <c r="F12" s="20"/>
      <c r="G12" s="20">
        <f t="shared" si="0"/>
        <v>0</v>
      </c>
    </row>
    <row r="13" spans="1:7" s="1" customFormat="1" ht="24" customHeight="1">
      <c r="A13" s="9">
        <v>6</v>
      </c>
      <c r="B13" s="17" t="s">
        <v>17</v>
      </c>
      <c r="C13" s="12" t="s">
        <v>3</v>
      </c>
      <c r="D13" s="19">
        <v>650</v>
      </c>
      <c r="E13" s="18"/>
      <c r="F13" s="20"/>
      <c r="G13" s="20">
        <f t="shared" si="0"/>
        <v>0</v>
      </c>
    </row>
    <row r="14" spans="1:7" s="1" customFormat="1" ht="24" customHeight="1">
      <c r="A14" s="9">
        <v>7</v>
      </c>
      <c r="B14" s="17" t="s">
        <v>18</v>
      </c>
      <c r="C14" s="12" t="s">
        <v>8</v>
      </c>
      <c r="D14" s="19">
        <v>90</v>
      </c>
      <c r="E14" s="18"/>
      <c r="F14" s="20"/>
      <c r="G14" s="20">
        <f t="shared" si="0"/>
        <v>0</v>
      </c>
    </row>
    <row r="15" spans="1:7">
      <c r="A15" s="23"/>
      <c r="B15" s="21" t="s">
        <v>9</v>
      </c>
      <c r="C15" s="13"/>
      <c r="D15" s="14"/>
      <c r="E15" s="14"/>
      <c r="F15" s="15"/>
      <c r="G15" s="16">
        <f>SUM(G8:G14)</f>
        <v>0</v>
      </c>
    </row>
    <row r="16" spans="1:7">
      <c r="A16" s="22"/>
      <c r="B16" s="21" t="s">
        <v>10</v>
      </c>
      <c r="C16" s="28"/>
      <c r="D16" s="29"/>
      <c r="E16" s="29"/>
      <c r="F16" s="30"/>
      <c r="G16" s="16">
        <f>0.2*G15</f>
        <v>0</v>
      </c>
    </row>
    <row r="17" spans="1:7">
      <c r="A17" s="22"/>
      <c r="B17" s="21" t="s">
        <v>11</v>
      </c>
      <c r="C17" s="28"/>
      <c r="D17" s="29"/>
      <c r="E17" s="29"/>
      <c r="F17" s="30"/>
      <c r="G17" s="16">
        <f>SUM(G15:G16)</f>
        <v>0</v>
      </c>
    </row>
    <row r="21" spans="1:7">
      <c r="B21" s="8"/>
    </row>
    <row r="22" spans="1:7">
      <c r="B22" s="8" t="s">
        <v>22</v>
      </c>
    </row>
  </sheetData>
  <mergeCells count="3">
    <mergeCell ref="A5:D5"/>
    <mergeCell ref="C16:F16"/>
    <mergeCell ref="C17:F17"/>
  </mergeCells>
  <phoneticPr fontId="2" type="noConversion"/>
  <pageMargins left="0.82677165354330717" right="0.15748031496062992" top="0.47244094488188981" bottom="0.35433070866141736" header="0.51181102362204722" footer="0.39370078740157483"/>
  <pageSetup paperSize="9" scale="94" fitToHeight="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9"/>
  <sheetViews>
    <sheetView workbookViewId="0">
      <selection activeCell="F29" sqref="F29"/>
    </sheetView>
  </sheetViews>
  <sheetFormatPr defaultRowHeight="12.75"/>
  <cols>
    <col min="6" max="6" width="93.7109375" customWidth="1"/>
  </cols>
  <sheetData>
    <row r="29" spans="6:6" ht="14.25">
      <c r="F2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кс</vt:lpstr>
      <vt:lpstr>Sheet1</vt:lpstr>
    </vt:vector>
  </TitlesOfParts>
  <Company>housewife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Stefanova</dc:creator>
  <cp:lastModifiedBy>AJAX1</cp:lastModifiedBy>
  <cp:lastPrinted>2019-02-25T12:11:46Z</cp:lastPrinted>
  <dcterms:created xsi:type="dcterms:W3CDTF">1999-11-25T15:31:08Z</dcterms:created>
  <dcterms:modified xsi:type="dcterms:W3CDTF">2019-03-12T06:48:54Z</dcterms:modified>
</cp:coreProperties>
</file>